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jacr-my.sharepoint.com/personal/acecilianov_ccss_sa_cr/Documents/Documentos/ANUARIO/Anuario2024/"/>
    </mc:Choice>
  </mc:AlternateContent>
  <xr:revisionPtr revIDLastSave="27" documentId="13_ncr:1_{018CB07E-3E6B-473D-94B7-3B41ECFCC514}" xr6:coauthVersionLast="47" xr6:coauthVersionMax="47" xr10:uidLastSave="{AEC8A8A5-385E-4CF8-8417-693DDAB91F63}"/>
  <bookViews>
    <workbookView xWindow="-110" yWindow="-110" windowWidth="19420" windowHeight="11500" xr2:uid="{BE6DBE63-9CC1-43D1-A1CA-0933081046C8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9" i="1" l="1"/>
  <c r="B48" i="1"/>
  <c r="H43" i="1"/>
  <c r="B43" i="1"/>
  <c r="B39" i="1"/>
</calcChain>
</file>

<file path=xl/sharedStrings.xml><?xml version="1.0" encoding="utf-8"?>
<sst xmlns="http://schemas.openxmlformats.org/spreadsheetml/2006/main" count="89" uniqueCount="21">
  <si>
    <t>Año</t>
  </si>
  <si>
    <t>Total</t>
  </si>
  <si>
    <t>Áreas de Atención</t>
  </si>
  <si>
    <t>Servicios Alternativos</t>
  </si>
  <si>
    <t>Hospital</t>
  </si>
  <si>
    <r>
      <t>Consulta externa</t>
    </r>
    <r>
      <rPr>
        <b/>
        <vertAlign val="superscript"/>
        <sz val="10"/>
        <color indexed="8"/>
        <rFont val="Arial"/>
        <family val="2"/>
      </rPr>
      <t xml:space="preserve"> </t>
    </r>
  </si>
  <si>
    <t>Urgencias</t>
  </si>
  <si>
    <r>
      <t>Hospital de Dìa</t>
    </r>
    <r>
      <rPr>
        <b/>
        <vertAlign val="superscript"/>
        <sz val="10"/>
        <color indexed="8"/>
        <rFont val="Arial"/>
        <family val="2"/>
      </rPr>
      <t xml:space="preserve"> 2/</t>
    </r>
  </si>
  <si>
    <r>
      <t xml:space="preserve">Visita Domiciliar </t>
    </r>
    <r>
      <rPr>
        <b/>
        <vertAlign val="superscript"/>
        <sz val="10"/>
        <color indexed="8"/>
        <rFont val="Arial"/>
        <family val="2"/>
      </rPr>
      <t>2/</t>
    </r>
  </si>
  <si>
    <r>
      <t xml:space="preserve">Apoyo a la Red </t>
    </r>
    <r>
      <rPr>
        <b/>
        <vertAlign val="superscript"/>
        <sz val="10"/>
        <color indexed="8"/>
        <rFont val="Arial"/>
        <family val="2"/>
      </rPr>
      <t>3/</t>
    </r>
  </si>
  <si>
    <t>Médico de Empresa</t>
  </si>
  <si>
    <t>Medicina  Mixta</t>
  </si>
  <si>
    <t>-</t>
  </si>
  <si>
    <t>a/</t>
  </si>
  <si>
    <r>
      <t xml:space="preserve">2011 </t>
    </r>
    <r>
      <rPr>
        <b/>
        <vertAlign val="superscript"/>
        <sz val="10"/>
        <rFont val="Arial"/>
        <family val="2"/>
      </rPr>
      <t>1/</t>
    </r>
  </si>
  <si>
    <t>1/ A partir del año 2011 el dato de Exámenes de Laboratorio no es comparable con el dato de otros años, por un cambio en la metodología de la cuantificación.</t>
  </si>
  <si>
    <t>2/ A partir del año 2002 se incluyen las variables de Hospital de día, Visita domiciliar en base de datos.</t>
  </si>
  <si>
    <t>3/ A partir del año 1998 se identifica la producción de Apoyo a la Red.</t>
  </si>
  <si>
    <t>a/ Incluidos en Consulta Externa.</t>
  </si>
  <si>
    <t>Cuadro 16
CCSS: Exámenes de laboratorio realizados por área de atención, 
empresas y medicina mixta, según año. 1980-2024</t>
  </si>
  <si>
    <t>Fuente: CCSS. Gerencia Médica. Área de Estadística en Salud. Datos consultados al  17 de marzo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</si>
</sst>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color indexed="8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i/>
      <sz val="9"/>
      <color indexed="8"/>
      <name val="Arial"/>
      <family val="2"/>
    </font>
    <font>
      <b/>
      <i/>
      <sz val="10"/>
      <color rgb="FF00000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0" xfId="0" applyNumberFormat="1" applyFont="1" applyAlignment="1">
      <alignment horizontal="center"/>
    </xf>
    <xf numFmtId="3" fontId="5" fillId="0" borderId="7" xfId="0" applyNumberFormat="1" applyFont="1" applyBorder="1" applyAlignment="1">
      <alignment horizontal="center"/>
    </xf>
    <xf numFmtId="3" fontId="5" fillId="0" borderId="8" xfId="0" applyNumberFormat="1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9" fillId="0" borderId="0" xfId="0" applyFont="1"/>
    <xf numFmtId="3" fontId="4" fillId="0" borderId="6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8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2C3EA-3258-4843-8A05-92ECB5B17CE9}">
  <dimension ref="A1:N54"/>
  <sheetViews>
    <sheetView tabSelected="1" topLeftCell="A34" workbookViewId="0">
      <selection activeCell="A55" sqref="A55"/>
    </sheetView>
  </sheetViews>
  <sheetFormatPr baseColWidth="10" defaultRowHeight="14.5" x14ac:dyDescent="0.35"/>
  <sheetData>
    <row r="1" spans="1:10" ht="63.75" customHeight="1" x14ac:dyDescent="0.35">
      <c r="A1" s="18" t="s">
        <v>19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x14ac:dyDescent="0.3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35">
      <c r="A3" s="19" t="s">
        <v>0</v>
      </c>
      <c r="B3" s="21" t="s">
        <v>1</v>
      </c>
      <c r="C3" s="23" t="s">
        <v>2</v>
      </c>
      <c r="D3" s="24"/>
      <c r="E3" s="24"/>
      <c r="F3" s="24"/>
      <c r="G3" s="24"/>
      <c r="H3" s="25"/>
      <c r="I3" s="26" t="s">
        <v>3</v>
      </c>
      <c r="J3" s="23"/>
    </row>
    <row r="4" spans="1:10" ht="28" x14ac:dyDescent="0.35">
      <c r="A4" s="20"/>
      <c r="B4" s="22"/>
      <c r="C4" s="2" t="s">
        <v>4</v>
      </c>
      <c r="D4" s="3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4" t="s">
        <v>10</v>
      </c>
      <c r="J4" s="5" t="s">
        <v>11</v>
      </c>
    </row>
    <row r="5" spans="1:10" x14ac:dyDescent="0.35">
      <c r="A5" s="6">
        <v>1980</v>
      </c>
      <c r="B5" s="7">
        <v>8986660</v>
      </c>
      <c r="C5" s="8">
        <v>3551440</v>
      </c>
      <c r="D5" s="8">
        <v>5011233</v>
      </c>
      <c r="E5" s="8">
        <v>423987</v>
      </c>
      <c r="F5" s="8" t="s">
        <v>12</v>
      </c>
      <c r="G5" s="8" t="s">
        <v>12</v>
      </c>
      <c r="H5" s="8" t="s">
        <v>12</v>
      </c>
      <c r="I5" s="7" t="s">
        <v>12</v>
      </c>
      <c r="J5" s="8" t="s">
        <v>12</v>
      </c>
    </row>
    <row r="6" spans="1:10" x14ac:dyDescent="0.35">
      <c r="A6" s="6">
        <v>1981</v>
      </c>
      <c r="B6" s="7">
        <v>8955724</v>
      </c>
      <c r="C6" s="8">
        <v>3522218</v>
      </c>
      <c r="D6" s="8">
        <v>5003097</v>
      </c>
      <c r="E6" s="8">
        <v>430409</v>
      </c>
      <c r="F6" s="8" t="s">
        <v>12</v>
      </c>
      <c r="G6" s="8" t="s">
        <v>12</v>
      </c>
      <c r="H6" s="8" t="s">
        <v>12</v>
      </c>
      <c r="I6" s="7" t="s">
        <v>12</v>
      </c>
      <c r="J6" s="8" t="s">
        <v>12</v>
      </c>
    </row>
    <row r="7" spans="1:10" ht="15.5" x14ac:dyDescent="0.35">
      <c r="A7" s="6">
        <v>1982</v>
      </c>
      <c r="B7" s="7">
        <v>8314471</v>
      </c>
      <c r="C7" s="8">
        <v>3213843</v>
      </c>
      <c r="D7" s="8">
        <v>4670566</v>
      </c>
      <c r="E7" s="8">
        <v>430062</v>
      </c>
      <c r="F7" s="8" t="s">
        <v>12</v>
      </c>
      <c r="G7" s="8" t="s">
        <v>12</v>
      </c>
      <c r="H7" s="8" t="s">
        <v>12</v>
      </c>
      <c r="I7" s="9" t="s">
        <v>13</v>
      </c>
      <c r="J7" s="10" t="s">
        <v>13</v>
      </c>
    </row>
    <row r="8" spans="1:10" ht="15.5" x14ac:dyDescent="0.35">
      <c r="A8" s="6">
        <v>1983</v>
      </c>
      <c r="B8" s="7">
        <v>8651076</v>
      </c>
      <c r="C8" s="8">
        <v>3195207</v>
      </c>
      <c r="D8" s="8">
        <v>4953819</v>
      </c>
      <c r="E8" s="8">
        <v>502050</v>
      </c>
      <c r="F8" s="8" t="s">
        <v>12</v>
      </c>
      <c r="G8" s="8" t="s">
        <v>12</v>
      </c>
      <c r="H8" s="8" t="s">
        <v>12</v>
      </c>
      <c r="I8" s="9" t="s">
        <v>13</v>
      </c>
      <c r="J8" s="10" t="s">
        <v>13</v>
      </c>
    </row>
    <row r="9" spans="1:10" x14ac:dyDescent="0.35">
      <c r="A9" s="6">
        <v>1984</v>
      </c>
      <c r="B9" s="7">
        <v>9081050</v>
      </c>
      <c r="C9" s="8">
        <v>3252069</v>
      </c>
      <c r="D9" s="8">
        <v>5044453</v>
      </c>
      <c r="E9" s="8">
        <v>585529</v>
      </c>
      <c r="F9" s="8" t="s">
        <v>12</v>
      </c>
      <c r="G9" s="8" t="s">
        <v>12</v>
      </c>
      <c r="H9" s="8" t="s">
        <v>12</v>
      </c>
      <c r="I9" s="7">
        <v>138840</v>
      </c>
      <c r="J9" s="8">
        <v>60159</v>
      </c>
    </row>
    <row r="10" spans="1:10" x14ac:dyDescent="0.35">
      <c r="A10" s="6">
        <v>1985</v>
      </c>
      <c r="B10" s="7">
        <v>10404645</v>
      </c>
      <c r="C10" s="8">
        <v>3724698</v>
      </c>
      <c r="D10" s="8">
        <v>5684602</v>
      </c>
      <c r="E10" s="8">
        <v>735662</v>
      </c>
      <c r="F10" s="8" t="s">
        <v>12</v>
      </c>
      <c r="G10" s="8" t="s">
        <v>12</v>
      </c>
      <c r="H10" s="8" t="s">
        <v>12</v>
      </c>
      <c r="I10" s="7">
        <v>169980</v>
      </c>
      <c r="J10" s="8">
        <v>89703</v>
      </c>
    </row>
    <row r="11" spans="1:10" x14ac:dyDescent="0.35">
      <c r="A11" s="6">
        <v>1986</v>
      </c>
      <c r="B11" s="7">
        <v>11012342</v>
      </c>
      <c r="C11" s="8">
        <v>3959503</v>
      </c>
      <c r="D11" s="8">
        <v>5941787</v>
      </c>
      <c r="E11" s="8">
        <v>793063</v>
      </c>
      <c r="F11" s="8" t="s">
        <v>12</v>
      </c>
      <c r="G11" s="8" t="s">
        <v>12</v>
      </c>
      <c r="H11" s="8" t="s">
        <v>12</v>
      </c>
      <c r="I11" s="7">
        <v>192204</v>
      </c>
      <c r="J11" s="8">
        <v>125785</v>
      </c>
    </row>
    <row r="12" spans="1:10" x14ac:dyDescent="0.35">
      <c r="A12" s="6">
        <v>1987</v>
      </c>
      <c r="B12" s="7">
        <v>11622299</v>
      </c>
      <c r="C12" s="8">
        <v>4088561</v>
      </c>
      <c r="D12" s="8">
        <v>6274554</v>
      </c>
      <c r="E12" s="8">
        <v>871095</v>
      </c>
      <c r="F12" s="8" t="s">
        <v>12</v>
      </c>
      <c r="G12" s="8" t="s">
        <v>12</v>
      </c>
      <c r="H12" s="8" t="s">
        <v>12</v>
      </c>
      <c r="I12" s="7">
        <v>231938</v>
      </c>
      <c r="J12" s="8">
        <v>156151</v>
      </c>
    </row>
    <row r="13" spans="1:10" x14ac:dyDescent="0.35">
      <c r="A13" s="6">
        <v>1988</v>
      </c>
      <c r="B13" s="7">
        <v>12128162</v>
      </c>
      <c r="C13" s="8">
        <v>4275326</v>
      </c>
      <c r="D13" s="8">
        <v>6447610</v>
      </c>
      <c r="E13" s="8">
        <v>979082</v>
      </c>
      <c r="F13" s="8" t="s">
        <v>12</v>
      </c>
      <c r="G13" s="8" t="s">
        <v>12</v>
      </c>
      <c r="H13" s="8" t="s">
        <v>12</v>
      </c>
      <c r="I13" s="7">
        <v>248710</v>
      </c>
      <c r="J13" s="8">
        <v>177434</v>
      </c>
    </row>
    <row r="14" spans="1:10" x14ac:dyDescent="0.35">
      <c r="A14" s="6">
        <v>1989</v>
      </c>
      <c r="B14" s="7">
        <v>13000098</v>
      </c>
      <c r="C14" s="8">
        <v>4531137</v>
      </c>
      <c r="D14" s="8">
        <v>6926193</v>
      </c>
      <c r="E14" s="8">
        <v>1060659</v>
      </c>
      <c r="F14" s="8" t="s">
        <v>12</v>
      </c>
      <c r="G14" s="8" t="s">
        <v>12</v>
      </c>
      <c r="H14" s="8" t="s">
        <v>12</v>
      </c>
      <c r="I14" s="7">
        <v>282141</v>
      </c>
      <c r="J14" s="8">
        <v>199968</v>
      </c>
    </row>
    <row r="15" spans="1:10" x14ac:dyDescent="0.35">
      <c r="A15" s="6">
        <v>1990</v>
      </c>
      <c r="B15" s="7">
        <v>13737870</v>
      </c>
      <c r="C15" s="8">
        <v>4594812</v>
      </c>
      <c r="D15" s="8">
        <v>7274672</v>
      </c>
      <c r="E15" s="8">
        <v>1360552</v>
      </c>
      <c r="F15" s="8" t="s">
        <v>12</v>
      </c>
      <c r="G15" s="8" t="s">
        <v>12</v>
      </c>
      <c r="H15" s="8" t="s">
        <v>12</v>
      </c>
      <c r="I15" s="7">
        <v>287251</v>
      </c>
      <c r="J15" s="8">
        <v>220583</v>
      </c>
    </row>
    <row r="16" spans="1:10" x14ac:dyDescent="0.35">
      <c r="A16" s="6">
        <v>1991</v>
      </c>
      <c r="B16" s="7">
        <v>14699586</v>
      </c>
      <c r="C16" s="8">
        <v>5182395</v>
      </c>
      <c r="D16" s="8">
        <v>7627631</v>
      </c>
      <c r="E16" s="8">
        <v>1363096</v>
      </c>
      <c r="F16" s="8" t="s">
        <v>12</v>
      </c>
      <c r="G16" s="8" t="s">
        <v>12</v>
      </c>
      <c r="H16" s="8" t="s">
        <v>12</v>
      </c>
      <c r="I16" s="7">
        <v>283183</v>
      </c>
      <c r="J16" s="8">
        <v>243281</v>
      </c>
    </row>
    <row r="17" spans="1:10" x14ac:dyDescent="0.35">
      <c r="A17" s="6">
        <v>1992</v>
      </c>
      <c r="B17" s="7">
        <v>15699898</v>
      </c>
      <c r="C17" s="8">
        <v>5493694</v>
      </c>
      <c r="D17" s="8">
        <v>8205708</v>
      </c>
      <c r="E17" s="8">
        <v>1411196</v>
      </c>
      <c r="F17" s="8" t="s">
        <v>12</v>
      </c>
      <c r="G17" s="8" t="s">
        <v>12</v>
      </c>
      <c r="H17" s="8" t="s">
        <v>12</v>
      </c>
      <c r="I17" s="7">
        <v>318200</v>
      </c>
      <c r="J17" s="8">
        <v>271100</v>
      </c>
    </row>
    <row r="18" spans="1:10" x14ac:dyDescent="0.35">
      <c r="A18" s="6">
        <v>1993</v>
      </c>
      <c r="B18" s="7">
        <v>15810115</v>
      </c>
      <c r="C18" s="8">
        <v>5387902</v>
      </c>
      <c r="D18" s="8">
        <v>8315261</v>
      </c>
      <c r="E18" s="8">
        <v>1526298</v>
      </c>
      <c r="F18" s="8" t="s">
        <v>12</v>
      </c>
      <c r="G18" s="8" t="s">
        <v>12</v>
      </c>
      <c r="H18" s="8" t="s">
        <v>12</v>
      </c>
      <c r="I18" s="7">
        <v>299019</v>
      </c>
      <c r="J18" s="8">
        <v>281635</v>
      </c>
    </row>
    <row r="19" spans="1:10" x14ac:dyDescent="0.35">
      <c r="A19" s="6">
        <v>1994</v>
      </c>
      <c r="B19" s="7">
        <v>17022834</v>
      </c>
      <c r="C19" s="8">
        <v>5877975</v>
      </c>
      <c r="D19" s="8">
        <v>8427540</v>
      </c>
      <c r="E19" s="8">
        <v>2064997</v>
      </c>
      <c r="F19" s="8" t="s">
        <v>12</v>
      </c>
      <c r="G19" s="8" t="s">
        <v>12</v>
      </c>
      <c r="H19" s="8" t="s">
        <v>12</v>
      </c>
      <c r="I19" s="7">
        <v>352939</v>
      </c>
      <c r="J19" s="8">
        <v>299383</v>
      </c>
    </row>
    <row r="20" spans="1:10" x14ac:dyDescent="0.35">
      <c r="A20" s="6">
        <v>1995</v>
      </c>
      <c r="B20" s="7">
        <v>19950197</v>
      </c>
      <c r="C20" s="8">
        <v>6791969</v>
      </c>
      <c r="D20" s="8">
        <v>9695688</v>
      </c>
      <c r="E20" s="8">
        <v>2629136</v>
      </c>
      <c r="F20" s="8" t="s">
        <v>12</v>
      </c>
      <c r="G20" s="8" t="s">
        <v>12</v>
      </c>
      <c r="H20" s="8" t="s">
        <v>12</v>
      </c>
      <c r="I20" s="7">
        <v>428409</v>
      </c>
      <c r="J20" s="8">
        <v>404995</v>
      </c>
    </row>
    <row r="21" spans="1:10" x14ac:dyDescent="0.35">
      <c r="A21" s="6">
        <v>1996</v>
      </c>
      <c r="B21" s="7">
        <v>22253317</v>
      </c>
      <c r="C21" s="8">
        <v>7129980</v>
      </c>
      <c r="D21" s="8">
        <v>11075923</v>
      </c>
      <c r="E21" s="8">
        <v>3158448</v>
      </c>
      <c r="F21" s="8" t="s">
        <v>12</v>
      </c>
      <c r="G21" s="8" t="s">
        <v>12</v>
      </c>
      <c r="H21" s="8" t="s">
        <v>12</v>
      </c>
      <c r="I21" s="7">
        <v>433777</v>
      </c>
      <c r="J21" s="8">
        <v>455189</v>
      </c>
    </row>
    <row r="22" spans="1:10" x14ac:dyDescent="0.35">
      <c r="A22" s="6">
        <v>1997</v>
      </c>
      <c r="B22" s="7">
        <v>24698978</v>
      </c>
      <c r="C22" s="8">
        <v>7715642</v>
      </c>
      <c r="D22" s="8">
        <v>12269973</v>
      </c>
      <c r="E22" s="8">
        <v>3709529</v>
      </c>
      <c r="F22" s="8" t="s">
        <v>12</v>
      </c>
      <c r="G22" s="8" t="s">
        <v>12</v>
      </c>
      <c r="H22" s="8" t="s">
        <v>12</v>
      </c>
      <c r="I22" s="7">
        <v>496245</v>
      </c>
      <c r="J22" s="8">
        <v>507589</v>
      </c>
    </row>
    <row r="23" spans="1:10" x14ac:dyDescent="0.35">
      <c r="A23" s="6">
        <v>1998</v>
      </c>
      <c r="B23" s="7">
        <v>27149500</v>
      </c>
      <c r="C23" s="8">
        <v>7693570</v>
      </c>
      <c r="D23" s="8">
        <v>13856083</v>
      </c>
      <c r="E23" s="8">
        <v>3943692</v>
      </c>
      <c r="F23" s="8" t="s">
        <v>12</v>
      </c>
      <c r="G23" s="8" t="s">
        <v>12</v>
      </c>
      <c r="H23" s="8">
        <v>481710</v>
      </c>
      <c r="I23" s="7">
        <v>568773</v>
      </c>
      <c r="J23" s="8">
        <v>605672</v>
      </c>
    </row>
    <row r="24" spans="1:10" x14ac:dyDescent="0.35">
      <c r="A24" s="6">
        <v>1999</v>
      </c>
      <c r="B24" s="7">
        <v>29898069</v>
      </c>
      <c r="C24" s="8">
        <v>7994724</v>
      </c>
      <c r="D24" s="8">
        <v>15367167</v>
      </c>
      <c r="E24" s="8">
        <v>4589963</v>
      </c>
      <c r="F24" s="8" t="s">
        <v>12</v>
      </c>
      <c r="G24" s="8" t="s">
        <v>12</v>
      </c>
      <c r="H24" s="8">
        <v>531469</v>
      </c>
      <c r="I24" s="7">
        <v>659739</v>
      </c>
      <c r="J24" s="8">
        <v>755007</v>
      </c>
    </row>
    <row r="25" spans="1:10" x14ac:dyDescent="0.35">
      <c r="A25" s="6">
        <v>2000</v>
      </c>
      <c r="B25" s="7">
        <v>32275903</v>
      </c>
      <c r="C25" s="8">
        <v>7803983</v>
      </c>
      <c r="D25" s="8">
        <v>16413292</v>
      </c>
      <c r="E25" s="8">
        <v>5509840</v>
      </c>
      <c r="F25" s="8" t="s">
        <v>12</v>
      </c>
      <c r="G25" s="8" t="s">
        <v>12</v>
      </c>
      <c r="H25" s="8">
        <v>1013296</v>
      </c>
      <c r="I25" s="7">
        <v>697283</v>
      </c>
      <c r="J25" s="8">
        <v>838209</v>
      </c>
    </row>
    <row r="26" spans="1:10" x14ac:dyDescent="0.35">
      <c r="A26" s="6">
        <v>2001</v>
      </c>
      <c r="B26" s="7">
        <v>35986110</v>
      </c>
      <c r="C26" s="8">
        <v>8461896</v>
      </c>
      <c r="D26" s="8">
        <v>17608313</v>
      </c>
      <c r="E26" s="8">
        <v>6277986</v>
      </c>
      <c r="F26" s="8" t="s">
        <v>12</v>
      </c>
      <c r="G26" s="8" t="s">
        <v>12</v>
      </c>
      <c r="H26" s="8">
        <v>1987081</v>
      </c>
      <c r="I26" s="7">
        <v>709834</v>
      </c>
      <c r="J26" s="8">
        <v>941000</v>
      </c>
    </row>
    <row r="27" spans="1:10" x14ac:dyDescent="0.35">
      <c r="A27" s="6">
        <v>2002</v>
      </c>
      <c r="B27" s="7">
        <v>39973281</v>
      </c>
      <c r="C27" s="8">
        <v>8986885</v>
      </c>
      <c r="D27" s="8">
        <v>20132831</v>
      </c>
      <c r="E27" s="8">
        <v>6897955</v>
      </c>
      <c r="F27" s="8">
        <v>9284</v>
      </c>
      <c r="G27" s="8">
        <v>4914</v>
      </c>
      <c r="H27" s="8">
        <v>2147503</v>
      </c>
      <c r="I27" s="7">
        <v>798091</v>
      </c>
      <c r="J27" s="8">
        <v>995818</v>
      </c>
    </row>
    <row r="28" spans="1:10" x14ac:dyDescent="0.35">
      <c r="A28" s="6">
        <v>2003</v>
      </c>
      <c r="B28" s="7">
        <v>42900487</v>
      </c>
      <c r="C28" s="8">
        <v>9466201</v>
      </c>
      <c r="D28" s="8">
        <v>19167204</v>
      </c>
      <c r="E28" s="8">
        <v>7542662</v>
      </c>
      <c r="F28" s="8">
        <v>8667</v>
      </c>
      <c r="G28" s="8">
        <v>3699</v>
      </c>
      <c r="H28" s="8">
        <v>4962695</v>
      </c>
      <c r="I28" s="7">
        <v>798858</v>
      </c>
      <c r="J28" s="11">
        <v>950501</v>
      </c>
    </row>
    <row r="29" spans="1:10" x14ac:dyDescent="0.35">
      <c r="A29" s="6">
        <v>2004</v>
      </c>
      <c r="B29" s="7">
        <v>46378168</v>
      </c>
      <c r="C29" s="8">
        <v>10027552</v>
      </c>
      <c r="D29" s="8">
        <v>20400798</v>
      </c>
      <c r="E29" s="8">
        <v>7867663</v>
      </c>
      <c r="F29" s="8">
        <v>9469</v>
      </c>
      <c r="G29" s="8">
        <v>1717</v>
      </c>
      <c r="H29" s="8">
        <v>6134611</v>
      </c>
      <c r="I29" s="7">
        <v>828327</v>
      </c>
      <c r="J29" s="11">
        <v>1108031</v>
      </c>
    </row>
    <row r="30" spans="1:10" x14ac:dyDescent="0.35">
      <c r="A30" s="6">
        <v>2005</v>
      </c>
      <c r="B30" s="7">
        <v>50434040</v>
      </c>
      <c r="C30" s="8">
        <v>10305738</v>
      </c>
      <c r="D30" s="8">
        <v>22144083</v>
      </c>
      <c r="E30" s="8">
        <v>9146723</v>
      </c>
      <c r="F30" s="8">
        <v>13117</v>
      </c>
      <c r="G30" s="8">
        <v>2761</v>
      </c>
      <c r="H30" s="8">
        <v>6874791</v>
      </c>
      <c r="I30" s="7">
        <v>813660</v>
      </c>
      <c r="J30" s="11">
        <v>1133167</v>
      </c>
    </row>
    <row r="31" spans="1:10" x14ac:dyDescent="0.35">
      <c r="A31" s="6">
        <v>2006</v>
      </c>
      <c r="B31" s="7">
        <v>52130049</v>
      </c>
      <c r="C31" s="8">
        <v>10826179</v>
      </c>
      <c r="D31" s="8">
        <v>23349705</v>
      </c>
      <c r="E31" s="8">
        <v>8862840</v>
      </c>
      <c r="F31" s="8">
        <v>12801</v>
      </c>
      <c r="G31" s="8">
        <v>14705</v>
      </c>
      <c r="H31" s="8">
        <v>7082581</v>
      </c>
      <c r="I31" s="7">
        <v>820277</v>
      </c>
      <c r="J31" s="11">
        <v>1160961</v>
      </c>
    </row>
    <row r="32" spans="1:10" x14ac:dyDescent="0.35">
      <c r="A32" s="6">
        <v>2007</v>
      </c>
      <c r="B32" s="7">
        <v>54755606</v>
      </c>
      <c r="C32" s="8">
        <v>11168464</v>
      </c>
      <c r="D32" s="8">
        <v>24445696</v>
      </c>
      <c r="E32" s="8">
        <v>9748262</v>
      </c>
      <c r="F32" s="8">
        <v>16207</v>
      </c>
      <c r="G32" s="8">
        <v>13965</v>
      </c>
      <c r="H32" s="8">
        <v>7293197</v>
      </c>
      <c r="I32" s="7">
        <v>892891</v>
      </c>
      <c r="J32" s="11">
        <v>1176924</v>
      </c>
    </row>
    <row r="33" spans="1:10" x14ac:dyDescent="0.35">
      <c r="A33" s="6">
        <v>2008</v>
      </c>
      <c r="B33" s="7">
        <v>55865375</v>
      </c>
      <c r="C33" s="8">
        <v>10884394</v>
      </c>
      <c r="D33" s="8">
        <v>26396840</v>
      </c>
      <c r="E33" s="8">
        <v>9468352</v>
      </c>
      <c r="F33" s="8">
        <v>15886</v>
      </c>
      <c r="G33" s="8">
        <v>19314</v>
      </c>
      <c r="H33" s="8">
        <v>7006323</v>
      </c>
      <c r="I33" s="7">
        <v>901871</v>
      </c>
      <c r="J33" s="11">
        <v>1172395</v>
      </c>
    </row>
    <row r="34" spans="1:10" x14ac:dyDescent="0.35">
      <c r="A34" s="6">
        <v>2009</v>
      </c>
      <c r="B34" s="7">
        <v>57625728</v>
      </c>
      <c r="C34" s="8">
        <v>10734198</v>
      </c>
      <c r="D34" s="8">
        <v>27598149</v>
      </c>
      <c r="E34" s="8">
        <v>9786360</v>
      </c>
      <c r="F34" s="8">
        <v>14395</v>
      </c>
      <c r="G34" s="8">
        <v>30601</v>
      </c>
      <c r="H34" s="8">
        <v>7265614</v>
      </c>
      <c r="I34" s="7">
        <v>963208</v>
      </c>
      <c r="J34" s="11">
        <v>1233203</v>
      </c>
    </row>
    <row r="35" spans="1:10" x14ac:dyDescent="0.35">
      <c r="A35" s="6">
        <v>2010</v>
      </c>
      <c r="B35" s="7">
        <v>62100856</v>
      </c>
      <c r="C35" s="8">
        <v>11527453</v>
      </c>
      <c r="D35" s="8">
        <v>29219779</v>
      </c>
      <c r="E35" s="8">
        <v>11347884</v>
      </c>
      <c r="F35" s="8">
        <v>17354</v>
      </c>
      <c r="G35" s="8">
        <v>36949</v>
      </c>
      <c r="H35" s="8">
        <v>7641408</v>
      </c>
      <c r="I35" s="7">
        <v>991007</v>
      </c>
      <c r="J35" s="11">
        <v>1319022</v>
      </c>
    </row>
    <row r="36" spans="1:10" ht="15.5" x14ac:dyDescent="0.35">
      <c r="A36" s="6" t="s">
        <v>14</v>
      </c>
      <c r="B36" s="7">
        <v>48106235</v>
      </c>
      <c r="C36" s="8">
        <v>9061852</v>
      </c>
      <c r="D36" s="8">
        <v>22607554</v>
      </c>
      <c r="E36" s="8">
        <v>8681498</v>
      </c>
      <c r="F36" s="8">
        <v>18102</v>
      </c>
      <c r="G36" s="8">
        <v>75334</v>
      </c>
      <c r="H36" s="8">
        <v>5866823</v>
      </c>
      <c r="I36" s="7">
        <v>767170</v>
      </c>
      <c r="J36" s="11">
        <v>1027902</v>
      </c>
    </row>
    <row r="37" spans="1:10" x14ac:dyDescent="0.35">
      <c r="A37" s="6">
        <v>2012</v>
      </c>
      <c r="B37" s="7">
        <v>46283113</v>
      </c>
      <c r="C37" s="8">
        <v>7867666</v>
      </c>
      <c r="D37" s="8">
        <v>21930324</v>
      </c>
      <c r="E37" s="8">
        <v>8440896</v>
      </c>
      <c r="F37" s="8">
        <v>46480</v>
      </c>
      <c r="G37" s="8">
        <v>92207</v>
      </c>
      <c r="H37" s="8">
        <v>6163296</v>
      </c>
      <c r="I37" s="7">
        <v>744372</v>
      </c>
      <c r="J37" s="8">
        <v>997872</v>
      </c>
    </row>
    <row r="38" spans="1:10" x14ac:dyDescent="0.35">
      <c r="A38" s="6">
        <v>2013</v>
      </c>
      <c r="B38" s="7">
        <v>47303308</v>
      </c>
      <c r="C38" s="8">
        <v>7696671</v>
      </c>
      <c r="D38" s="8">
        <v>22553126</v>
      </c>
      <c r="E38" s="8">
        <v>8855537</v>
      </c>
      <c r="F38" s="8">
        <v>49333</v>
      </c>
      <c r="G38" s="8">
        <v>132371</v>
      </c>
      <c r="H38" s="8">
        <v>6448160</v>
      </c>
      <c r="I38" s="7">
        <v>699596</v>
      </c>
      <c r="J38" s="8">
        <v>868514</v>
      </c>
    </row>
    <row r="39" spans="1:10" x14ac:dyDescent="0.35">
      <c r="A39" s="6">
        <v>2014</v>
      </c>
      <c r="B39" s="7">
        <f>SUM(C39:J39)</f>
        <v>49031433</v>
      </c>
      <c r="C39" s="8">
        <v>8091250</v>
      </c>
      <c r="D39" s="8">
        <v>23053536</v>
      </c>
      <c r="E39" s="8">
        <v>9023743</v>
      </c>
      <c r="F39" s="8">
        <v>62836</v>
      </c>
      <c r="G39" s="8">
        <v>152365</v>
      </c>
      <c r="H39" s="8">
        <v>7153577</v>
      </c>
      <c r="I39" s="7">
        <v>697278</v>
      </c>
      <c r="J39" s="8">
        <v>796848</v>
      </c>
    </row>
    <row r="40" spans="1:10" x14ac:dyDescent="0.35">
      <c r="A40" s="6">
        <v>2015</v>
      </c>
      <c r="B40" s="7">
        <v>52424040</v>
      </c>
      <c r="C40" s="8">
        <v>8377111</v>
      </c>
      <c r="D40" s="8">
        <v>25252565</v>
      </c>
      <c r="E40" s="8">
        <v>9197869</v>
      </c>
      <c r="F40" s="8">
        <v>63889</v>
      </c>
      <c r="G40" s="8">
        <v>187462</v>
      </c>
      <c r="H40" s="8">
        <v>7727093</v>
      </c>
      <c r="I40" s="7">
        <v>744807</v>
      </c>
      <c r="J40" s="8">
        <v>873244</v>
      </c>
    </row>
    <row r="41" spans="1:10" x14ac:dyDescent="0.35">
      <c r="A41" s="6">
        <v>2016</v>
      </c>
      <c r="B41" s="7">
        <v>54252170</v>
      </c>
      <c r="C41" s="8">
        <v>8669391</v>
      </c>
      <c r="D41" s="8">
        <v>25869487</v>
      </c>
      <c r="E41" s="8">
        <v>9222163</v>
      </c>
      <c r="F41" s="8">
        <v>72392</v>
      </c>
      <c r="G41" s="8">
        <v>195692</v>
      </c>
      <c r="H41" s="8">
        <v>8284719</v>
      </c>
      <c r="I41" s="7">
        <v>892835</v>
      </c>
      <c r="J41" s="8">
        <v>1045491</v>
      </c>
    </row>
    <row r="42" spans="1:10" x14ac:dyDescent="0.35">
      <c r="A42" s="6">
        <v>2017</v>
      </c>
      <c r="B42" s="7">
        <v>57456135</v>
      </c>
      <c r="C42" s="8">
        <v>8952999</v>
      </c>
      <c r="D42" s="8">
        <v>27775390</v>
      </c>
      <c r="E42" s="8">
        <v>9375828</v>
      </c>
      <c r="F42" s="8">
        <v>92689</v>
      </c>
      <c r="G42" s="8">
        <v>222746</v>
      </c>
      <c r="H42" s="8">
        <v>8922279</v>
      </c>
      <c r="I42" s="7">
        <v>967033</v>
      </c>
      <c r="J42" s="8">
        <v>1147171</v>
      </c>
    </row>
    <row r="43" spans="1:10" x14ac:dyDescent="0.35">
      <c r="A43" s="6">
        <v>2018</v>
      </c>
      <c r="B43" s="7">
        <f>60154794+54</f>
        <v>60154848</v>
      </c>
      <c r="C43" s="8">
        <v>9157972</v>
      </c>
      <c r="D43" s="8">
        <v>29205178</v>
      </c>
      <c r="E43" s="8">
        <v>9726242</v>
      </c>
      <c r="F43" s="8">
        <v>103997</v>
      </c>
      <c r="G43" s="8">
        <v>238369</v>
      </c>
      <c r="H43" s="8">
        <f>9533682+54</f>
        <v>9533736</v>
      </c>
      <c r="I43" s="7">
        <v>1010642</v>
      </c>
      <c r="J43" s="8">
        <v>1178712</v>
      </c>
    </row>
    <row r="44" spans="1:10" x14ac:dyDescent="0.35">
      <c r="A44" s="6">
        <v>2019</v>
      </c>
      <c r="B44" s="7">
        <v>65595115</v>
      </c>
      <c r="C44" s="8">
        <v>9468246</v>
      </c>
      <c r="D44" s="8">
        <v>31601567</v>
      </c>
      <c r="E44" s="8">
        <v>11022417</v>
      </c>
      <c r="F44" s="8">
        <v>104058</v>
      </c>
      <c r="G44" s="8">
        <v>255804</v>
      </c>
      <c r="H44" s="8">
        <v>10805130</v>
      </c>
      <c r="I44" s="7">
        <v>1065663</v>
      </c>
      <c r="J44" s="8">
        <v>1272230</v>
      </c>
    </row>
    <row r="45" spans="1:10" x14ac:dyDescent="0.35">
      <c r="A45" s="6">
        <v>2020</v>
      </c>
      <c r="B45" s="7">
        <v>52511462</v>
      </c>
      <c r="C45" s="8">
        <v>9417307</v>
      </c>
      <c r="D45" s="8">
        <v>23373438</v>
      </c>
      <c r="E45" s="8">
        <v>9558989</v>
      </c>
      <c r="F45" s="8">
        <v>112775</v>
      </c>
      <c r="G45" s="8">
        <v>165588</v>
      </c>
      <c r="H45" s="8">
        <v>8294769</v>
      </c>
      <c r="I45" s="7">
        <v>658751</v>
      </c>
      <c r="J45" s="8">
        <v>929845</v>
      </c>
    </row>
    <row r="46" spans="1:10" x14ac:dyDescent="0.35">
      <c r="A46" s="6">
        <v>2021</v>
      </c>
      <c r="B46" s="7">
        <v>68118625</v>
      </c>
      <c r="C46" s="8">
        <v>11824252</v>
      </c>
      <c r="D46" s="8">
        <v>30265885</v>
      </c>
      <c r="E46" s="8">
        <v>11618133</v>
      </c>
      <c r="F46" s="8">
        <v>95787</v>
      </c>
      <c r="G46" s="8">
        <v>198393</v>
      </c>
      <c r="H46" s="8">
        <v>11783111</v>
      </c>
      <c r="I46" s="7">
        <v>951801</v>
      </c>
      <c r="J46" s="8">
        <v>1381263</v>
      </c>
    </row>
    <row r="47" spans="1:10" x14ac:dyDescent="0.35">
      <c r="A47" s="6">
        <v>2022</v>
      </c>
      <c r="B47" s="7">
        <v>70684913</v>
      </c>
      <c r="C47" s="8">
        <v>10525241</v>
      </c>
      <c r="D47" s="8">
        <v>32930462</v>
      </c>
      <c r="E47" s="8">
        <v>12283250</v>
      </c>
      <c r="F47" s="8">
        <v>102148</v>
      </c>
      <c r="G47" s="8">
        <v>249897</v>
      </c>
      <c r="H47" s="8">
        <v>12105790</v>
      </c>
      <c r="I47" s="7">
        <v>1025075</v>
      </c>
      <c r="J47" s="8">
        <v>1463050</v>
      </c>
    </row>
    <row r="48" spans="1:10" x14ac:dyDescent="0.35">
      <c r="A48" s="6">
        <v>2023</v>
      </c>
      <c r="B48" s="7">
        <f>SUM(C48:J48)</f>
        <v>81495601</v>
      </c>
      <c r="C48" s="8">
        <v>11623179</v>
      </c>
      <c r="D48" s="8">
        <v>38278901</v>
      </c>
      <c r="E48" s="8">
        <v>14550815</v>
      </c>
      <c r="F48" s="8">
        <v>107551</v>
      </c>
      <c r="G48" s="8">
        <v>343909</v>
      </c>
      <c r="H48" s="8">
        <v>13486957</v>
      </c>
      <c r="I48" s="7">
        <v>1306849</v>
      </c>
      <c r="J48" s="8">
        <v>1797440</v>
      </c>
    </row>
    <row r="49" spans="1:14" x14ac:dyDescent="0.35">
      <c r="A49" s="12">
        <v>2024</v>
      </c>
      <c r="B49" s="14">
        <f>SUM(C49:J49)</f>
        <v>87375518</v>
      </c>
      <c r="C49" s="15">
        <v>12593227</v>
      </c>
      <c r="D49" s="15">
        <v>41911071</v>
      </c>
      <c r="E49" s="15">
        <v>15924719</v>
      </c>
      <c r="F49" s="15">
        <v>167496</v>
      </c>
      <c r="G49" s="15">
        <v>407779</v>
      </c>
      <c r="H49" s="15">
        <v>12999311</v>
      </c>
      <c r="I49" s="14">
        <v>1482686</v>
      </c>
      <c r="J49" s="15">
        <v>1889229</v>
      </c>
    </row>
    <row r="50" spans="1:14" ht="28.5" customHeight="1" x14ac:dyDescent="0.35">
      <c r="A50" s="27" t="s">
        <v>15</v>
      </c>
      <c r="B50" s="27"/>
      <c r="C50" s="27"/>
      <c r="D50" s="27"/>
      <c r="E50" s="27"/>
      <c r="F50" s="27"/>
      <c r="G50" s="27"/>
      <c r="H50" s="27"/>
      <c r="I50" s="27"/>
      <c r="J50" s="27"/>
    </row>
    <row r="51" spans="1:14" x14ac:dyDescent="0.35">
      <c r="A51" s="17" t="s">
        <v>16</v>
      </c>
      <c r="B51" s="17"/>
      <c r="C51" s="17"/>
      <c r="D51" s="17"/>
      <c r="E51" s="17"/>
      <c r="F51" s="17"/>
      <c r="G51" s="17"/>
      <c r="H51" s="17"/>
      <c r="I51" s="17"/>
      <c r="J51" s="17"/>
    </row>
    <row r="52" spans="1:14" x14ac:dyDescent="0.35">
      <c r="A52" s="17" t="s">
        <v>17</v>
      </c>
      <c r="B52" s="17"/>
      <c r="C52" s="17"/>
      <c r="D52" s="17"/>
      <c r="E52" s="17"/>
      <c r="F52" s="17"/>
      <c r="G52" s="17"/>
      <c r="H52" s="17"/>
      <c r="I52" s="17"/>
      <c r="J52" s="17"/>
    </row>
    <row r="53" spans="1:14" x14ac:dyDescent="0.35">
      <c r="A53" s="17" t="s">
        <v>18</v>
      </c>
      <c r="B53" s="17"/>
      <c r="C53" s="17"/>
      <c r="D53" s="17"/>
      <c r="E53" s="17"/>
      <c r="F53" s="17"/>
      <c r="G53" s="17"/>
      <c r="H53" s="17"/>
      <c r="I53" s="17"/>
      <c r="J53" s="17"/>
    </row>
    <row r="54" spans="1:14" x14ac:dyDescent="0.35">
      <c r="A54" s="16" t="s">
        <v>20</v>
      </c>
      <c r="B54" s="16"/>
      <c r="C54" s="16"/>
      <c r="D54" s="16"/>
      <c r="E54" s="16"/>
      <c r="F54" s="16"/>
      <c r="G54" s="16"/>
      <c r="H54" s="16"/>
      <c r="I54" s="16"/>
      <c r="J54" s="16"/>
      <c r="K54" s="13"/>
      <c r="L54" s="13"/>
      <c r="M54" s="13"/>
      <c r="N54" s="13"/>
    </row>
  </sheetData>
  <mergeCells count="10">
    <mergeCell ref="A54:J54"/>
    <mergeCell ref="A51:J51"/>
    <mergeCell ref="A52:J52"/>
    <mergeCell ref="A53:J53"/>
    <mergeCell ref="A1:J1"/>
    <mergeCell ref="A3:A4"/>
    <mergeCell ref="B3:B4"/>
    <mergeCell ref="C3:H3"/>
    <mergeCell ref="I3:J3"/>
    <mergeCell ref="A50:J5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Rebeca Pinel Valerio</dc:creator>
  <cp:lastModifiedBy>Ada Jazmín Ceciliano Vargas</cp:lastModifiedBy>
  <dcterms:created xsi:type="dcterms:W3CDTF">2024-03-18T14:54:13Z</dcterms:created>
  <dcterms:modified xsi:type="dcterms:W3CDTF">2025-04-26T13:45:44Z</dcterms:modified>
</cp:coreProperties>
</file>